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570" windowHeight="7335"/>
  </bookViews>
  <sheets>
    <sheet name="бюджет" sheetId="1" r:id="rId1"/>
    <sheet name="внебюджет" sheetId="2" r:id="rId2"/>
  </sheets>
  <calcPr calcId="125725"/>
</workbook>
</file>

<file path=xl/calcChain.xml><?xml version="1.0" encoding="utf-8"?>
<calcChain xmlns="http://schemas.openxmlformats.org/spreadsheetml/2006/main">
  <c r="I24" i="2"/>
  <c r="I7" i="1"/>
  <c r="I25" i="2"/>
  <c r="I23" i="1"/>
  <c r="I22"/>
  <c r="I23" i="2"/>
  <c r="I13"/>
  <c r="I11"/>
  <c r="I12"/>
  <c r="I9" i="1"/>
  <c r="I10"/>
  <c r="I11"/>
  <c r="I22" i="2" l="1"/>
  <c r="I21"/>
  <c r="I20"/>
  <c r="I19"/>
  <c r="I10"/>
  <c r="I9"/>
  <c r="I8"/>
  <c r="I7"/>
  <c r="I21" i="1" l="1"/>
  <c r="I20"/>
  <c r="I19"/>
  <c r="I18"/>
  <c r="I8" l="1"/>
</calcChain>
</file>

<file path=xl/sharedStrings.xml><?xml version="1.0" encoding="utf-8"?>
<sst xmlns="http://schemas.openxmlformats.org/spreadsheetml/2006/main" count="133" uniqueCount="51">
  <si>
    <t>№</t>
  </si>
  <si>
    <t>Контрольные цифры приема</t>
  </si>
  <si>
    <t>Всего</t>
  </si>
  <si>
    <t>Из них, имеющие статус "инвалид"</t>
  </si>
  <si>
    <t xml:space="preserve">Из них, имеющие статус "сирота" </t>
  </si>
  <si>
    <t>база 
(9 классов, 
11 классов)</t>
  </si>
  <si>
    <t>Количество абитуриентов, подавших заявления на поступление</t>
  </si>
  <si>
    <t xml:space="preserve">Конкурс (человек на место) </t>
  </si>
  <si>
    <t>Специальность СПО</t>
  </si>
  <si>
    <t>Профессия СПО</t>
  </si>
  <si>
    <t>Код профессии</t>
  </si>
  <si>
    <t>Код специальности</t>
  </si>
  <si>
    <t>Средний балл аттестата абитуриентов (представивших оригиналы документов об образовании)</t>
  </si>
  <si>
    <t>Мастер по обработке цифровой информации</t>
  </si>
  <si>
    <t>9 классов</t>
  </si>
  <si>
    <t>Электромонтер по ремонту и обслуживанию электрооборудования (по отраслям)</t>
  </si>
  <si>
    <t>Наладчик станков и оборудования в механообработке</t>
  </si>
  <si>
    <t>15.01.32</t>
  </si>
  <si>
    <t>Оператор станков с программным управлением</t>
  </si>
  <si>
    <t>Контролер станочных и слесарных работ</t>
  </si>
  <si>
    <r>
      <t>Профессиональная образовательная организация_</t>
    </r>
    <r>
      <rPr>
        <u/>
        <sz val="12"/>
        <color theme="1"/>
        <rFont val="Times New Roman"/>
        <family val="1"/>
        <charset val="204"/>
      </rPr>
      <t>ГБПОУ ПТПИТ</t>
    </r>
    <r>
      <rPr>
        <sz val="12"/>
        <color theme="1"/>
        <rFont val="Times New Roman"/>
        <family val="1"/>
        <charset val="204"/>
      </rPr>
      <t>__</t>
    </r>
  </si>
  <si>
    <r>
      <t>Профессиональная образовательная организация__</t>
    </r>
    <r>
      <rPr>
        <u/>
        <sz val="12"/>
        <color theme="1"/>
        <rFont val="Times New Roman"/>
        <family val="1"/>
        <charset val="204"/>
      </rPr>
      <t>ГБПОУ ПТПИТ</t>
    </r>
    <r>
      <rPr>
        <sz val="12"/>
        <color theme="1"/>
        <rFont val="Times New Roman"/>
        <family val="1"/>
        <charset val="204"/>
      </rPr>
      <t>____</t>
    </r>
  </si>
  <si>
    <t>Информационные системы и программирование</t>
  </si>
  <si>
    <t>Обеспечение информационной безопасности автоматизированных систем</t>
  </si>
  <si>
    <t>Электроснабжение (по отраслям)</t>
  </si>
  <si>
    <t>15.02.08</t>
  </si>
  <si>
    <t>Технология машиностроения</t>
  </si>
  <si>
    <t>09.01.03</t>
  </si>
  <si>
    <t>13.01.10</t>
  </si>
  <si>
    <t>15.01.23</t>
  </si>
  <si>
    <t>15.01.29</t>
  </si>
  <si>
    <t>09.02.07</t>
  </si>
  <si>
    <t>10.02.05</t>
  </si>
  <si>
    <t>13.02.07</t>
  </si>
  <si>
    <t>43.01.09</t>
  </si>
  <si>
    <t>54.01.20</t>
  </si>
  <si>
    <t>Повар, кондитер</t>
  </si>
  <si>
    <t>Графический дизайнер</t>
  </si>
  <si>
    <t>54.02.01</t>
  </si>
  <si>
    <t>Дизайн (по отраслям)</t>
  </si>
  <si>
    <t>11 классов</t>
  </si>
  <si>
    <r>
      <t>Профессиональная образовательная организация___</t>
    </r>
    <r>
      <rPr>
        <u/>
        <sz val="12"/>
        <color theme="1"/>
        <rFont val="Times New Roman"/>
        <family val="1"/>
        <charset val="204"/>
      </rPr>
      <t>ГБПОУ ПТПИТ</t>
    </r>
    <r>
      <rPr>
        <sz val="12"/>
        <color theme="1"/>
        <rFont val="Times New Roman"/>
        <family val="1"/>
        <charset val="204"/>
      </rPr>
      <t>___</t>
    </r>
  </si>
  <si>
    <r>
      <t>Профессиональная образовательная организация_</t>
    </r>
    <r>
      <rPr>
        <u/>
        <sz val="12"/>
        <color theme="1"/>
        <rFont val="Times New Roman"/>
        <family val="1"/>
        <charset val="204"/>
      </rPr>
      <t>_ГБПОУ ПТПИТ</t>
    </r>
    <r>
      <rPr>
        <sz val="12"/>
        <color theme="1"/>
        <rFont val="Times New Roman"/>
        <family val="1"/>
        <charset val="204"/>
      </rPr>
      <t>_____</t>
    </r>
  </si>
  <si>
    <t xml:space="preserve"> результаты приемной кампании - 2022 (бюджет)</t>
  </si>
  <si>
    <t>Средний балл аттестата поступивших</t>
  </si>
  <si>
    <t>Поступили, чел.</t>
  </si>
  <si>
    <t>результаты приемной кампании - 2022 (внебюджет)</t>
  </si>
  <si>
    <t>32</t>
  </si>
  <si>
    <t>14</t>
  </si>
  <si>
    <t>4</t>
  </si>
  <si>
    <t>3, 4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</si>
</sst>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topLeftCell="A13" workbookViewId="0">
      <selection activeCell="J26" sqref="J26"/>
    </sheetView>
  </sheetViews>
  <sheetFormatPr defaultRowHeight="18.75"/>
  <cols>
    <col min="1" max="1" width="3.5703125" style="1" customWidth="1"/>
    <col min="2" max="2" width="16.28515625" style="1" customWidth="1"/>
    <col min="3" max="3" width="30.140625" style="1" customWidth="1"/>
    <col min="4" max="4" width="14.28515625" style="1" customWidth="1"/>
    <col min="5" max="5" width="14.7109375" style="1" customWidth="1"/>
    <col min="6" max="6" width="12.5703125" style="1" customWidth="1"/>
    <col min="7" max="7" width="15.140625" style="1" customWidth="1"/>
    <col min="8" max="8" width="12.5703125" style="1" customWidth="1"/>
    <col min="9" max="10" width="13.7109375" style="1" customWidth="1"/>
    <col min="11" max="11" width="21" style="1" customWidth="1"/>
    <col min="12" max="12" width="23.85546875" style="1" customWidth="1"/>
    <col min="13" max="16384" width="9.140625" style="1"/>
  </cols>
  <sheetData>
    <row r="1" spans="1:20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20">
      <c r="A2" s="4"/>
      <c r="B2" s="37" t="s">
        <v>43</v>
      </c>
      <c r="C2" s="37"/>
      <c r="D2" s="37"/>
      <c r="E2" s="37"/>
      <c r="F2" s="37"/>
      <c r="G2" s="37"/>
      <c r="H2" s="37"/>
      <c r="I2" s="37"/>
      <c r="J2" s="37"/>
      <c r="K2" s="37"/>
    </row>
    <row r="3" spans="1:20" ht="32.25" customHeight="1">
      <c r="A3" s="4"/>
      <c r="B3" s="13" t="s">
        <v>20</v>
      </c>
      <c r="C3" s="13"/>
      <c r="D3" s="13"/>
      <c r="E3" s="13"/>
      <c r="F3" s="13"/>
      <c r="G3" s="13"/>
      <c r="H3" s="13"/>
      <c r="I3" s="13"/>
      <c r="J3" s="13"/>
      <c r="K3" s="13"/>
    </row>
    <row r="4" spans="1:20" s="2" customFormat="1" ht="35.25" customHeight="1">
      <c r="A4" s="51" t="s">
        <v>0</v>
      </c>
      <c r="B4" s="43" t="s">
        <v>11</v>
      </c>
      <c r="C4" s="43" t="s">
        <v>8</v>
      </c>
      <c r="D4" s="43" t="s">
        <v>5</v>
      </c>
      <c r="E4" s="43" t="s">
        <v>1</v>
      </c>
      <c r="F4" s="40" t="s">
        <v>6</v>
      </c>
      <c r="G4" s="41"/>
      <c r="H4" s="42"/>
      <c r="I4" s="43" t="s">
        <v>7</v>
      </c>
      <c r="J4" s="43" t="s">
        <v>45</v>
      </c>
      <c r="K4" s="38" t="s">
        <v>44</v>
      </c>
    </row>
    <row r="5" spans="1:20" s="3" customFormat="1" ht="85.5" customHeight="1">
      <c r="A5" s="48"/>
      <c r="B5" s="44"/>
      <c r="C5" s="48"/>
      <c r="D5" s="44"/>
      <c r="E5" s="44"/>
      <c r="F5" s="5" t="s">
        <v>2</v>
      </c>
      <c r="G5" s="6" t="s">
        <v>4</v>
      </c>
      <c r="H5" s="6" t="s">
        <v>3</v>
      </c>
      <c r="I5" s="44"/>
      <c r="J5" s="47"/>
      <c r="K5" s="39"/>
    </row>
    <row r="6" spans="1:20" ht="18.95" customHeight="1">
      <c r="A6" s="7">
        <v>1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/>
      <c r="K6" s="7">
        <v>9</v>
      </c>
    </row>
    <row r="7" spans="1:20" ht="31.5">
      <c r="A7" s="8">
        <v>1</v>
      </c>
      <c r="B7" s="9" t="s">
        <v>27</v>
      </c>
      <c r="C7" s="14" t="s">
        <v>13</v>
      </c>
      <c r="D7" s="8" t="s">
        <v>14</v>
      </c>
      <c r="E7" s="8">
        <v>25</v>
      </c>
      <c r="F7" s="30">
        <v>536</v>
      </c>
      <c r="G7" s="30">
        <v>13</v>
      </c>
      <c r="H7" s="30">
        <v>5</v>
      </c>
      <c r="I7" s="31">
        <f>F7/E7</f>
        <v>21.44</v>
      </c>
      <c r="J7" s="32">
        <v>25</v>
      </c>
      <c r="K7" s="33">
        <v>4.2</v>
      </c>
    </row>
    <row r="8" spans="1:20" ht="63">
      <c r="A8" s="8">
        <v>2</v>
      </c>
      <c r="B8" s="9" t="s">
        <v>28</v>
      </c>
      <c r="C8" s="14" t="s">
        <v>15</v>
      </c>
      <c r="D8" s="8" t="s">
        <v>14</v>
      </c>
      <c r="E8" s="8">
        <v>25</v>
      </c>
      <c r="F8" s="30">
        <v>238</v>
      </c>
      <c r="G8" s="30">
        <v>10</v>
      </c>
      <c r="H8" s="30">
        <v>1</v>
      </c>
      <c r="I8" s="31">
        <f t="shared" ref="I8:I11" si="0">F8/E8</f>
        <v>9.52</v>
      </c>
      <c r="J8" s="32">
        <v>25</v>
      </c>
      <c r="K8" s="33">
        <v>3.9</v>
      </c>
    </row>
    <row r="9" spans="1:20" s="3" customFormat="1" ht="47.25">
      <c r="A9" s="8">
        <v>3</v>
      </c>
      <c r="B9" s="9" t="s">
        <v>29</v>
      </c>
      <c r="C9" s="14" t="s">
        <v>16</v>
      </c>
      <c r="D9" s="8" t="s">
        <v>14</v>
      </c>
      <c r="E9" s="15">
        <v>50</v>
      </c>
      <c r="F9" s="30">
        <v>360</v>
      </c>
      <c r="G9" s="30">
        <v>10</v>
      </c>
      <c r="H9" s="30">
        <v>3</v>
      </c>
      <c r="I9" s="31">
        <f t="shared" si="0"/>
        <v>7.2</v>
      </c>
      <c r="J9" s="32">
        <v>50</v>
      </c>
      <c r="K9" s="33">
        <v>4.2</v>
      </c>
    </row>
    <row r="10" spans="1:20" s="3" customFormat="1" ht="31.5">
      <c r="A10" s="8">
        <v>4</v>
      </c>
      <c r="B10" s="9" t="s">
        <v>17</v>
      </c>
      <c r="C10" s="14" t="s">
        <v>18</v>
      </c>
      <c r="D10" s="8" t="s">
        <v>14</v>
      </c>
      <c r="E10" s="8">
        <v>50</v>
      </c>
      <c r="F10" s="30">
        <v>456</v>
      </c>
      <c r="G10" s="30">
        <v>14</v>
      </c>
      <c r="H10" s="30">
        <v>6</v>
      </c>
      <c r="I10" s="31">
        <f t="shared" si="0"/>
        <v>9.1199999999999992</v>
      </c>
      <c r="J10" s="32">
        <v>50</v>
      </c>
      <c r="K10" s="33">
        <v>4.0999999999999996</v>
      </c>
    </row>
    <row r="11" spans="1:20" ht="32.25">
      <c r="A11" s="7">
        <v>5</v>
      </c>
      <c r="B11" s="9" t="s">
        <v>30</v>
      </c>
      <c r="C11" s="22" t="s">
        <v>19</v>
      </c>
      <c r="D11" s="7" t="s">
        <v>14</v>
      </c>
      <c r="E11" s="7">
        <v>25</v>
      </c>
      <c r="F11" s="34">
        <v>195</v>
      </c>
      <c r="G11" s="35">
        <v>4</v>
      </c>
      <c r="H11" s="35">
        <v>2</v>
      </c>
      <c r="I11" s="31">
        <f t="shared" si="0"/>
        <v>7.8</v>
      </c>
      <c r="J11" s="32">
        <v>25</v>
      </c>
      <c r="K11" s="30">
        <v>4.2</v>
      </c>
    </row>
    <row r="13" spans="1:20">
      <c r="K13" s="28"/>
      <c r="L13" s="19"/>
      <c r="M13" s="18"/>
      <c r="N13" s="19"/>
      <c r="O13" s="19"/>
      <c r="P13" s="19"/>
      <c r="Q13" s="19"/>
      <c r="R13" s="19"/>
      <c r="S13" s="26"/>
      <c r="T13" s="11"/>
    </row>
    <row r="14" spans="1:20" ht="32.25" customHeight="1">
      <c r="A14" s="4"/>
      <c r="B14" s="13" t="s">
        <v>21</v>
      </c>
      <c r="C14" s="13"/>
      <c r="D14" s="13"/>
      <c r="E14" s="13"/>
      <c r="F14" s="13"/>
      <c r="G14" s="13"/>
      <c r="H14" s="13"/>
      <c r="I14" s="13"/>
      <c r="J14" s="13"/>
      <c r="K14" s="25"/>
      <c r="L14" s="27"/>
      <c r="M14" s="18"/>
      <c r="N14" s="19"/>
      <c r="O14" s="19"/>
      <c r="P14" s="19"/>
      <c r="Q14" s="19"/>
      <c r="R14" s="19"/>
      <c r="S14" s="26"/>
      <c r="T14" s="11"/>
    </row>
    <row r="15" spans="1:20" s="2" customFormat="1" ht="35.25" customHeight="1">
      <c r="A15" s="51" t="s">
        <v>0</v>
      </c>
      <c r="B15" s="43" t="s">
        <v>10</v>
      </c>
      <c r="C15" s="43" t="s">
        <v>9</v>
      </c>
      <c r="D15" s="43" t="s">
        <v>5</v>
      </c>
      <c r="E15" s="43" t="s">
        <v>1</v>
      </c>
      <c r="F15" s="40" t="s">
        <v>6</v>
      </c>
      <c r="G15" s="41"/>
      <c r="H15" s="42"/>
      <c r="I15" s="43" t="s">
        <v>7</v>
      </c>
      <c r="J15" s="43" t="s">
        <v>45</v>
      </c>
      <c r="K15" s="45" t="s">
        <v>12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s="3" customFormat="1" ht="77.25" customHeight="1">
      <c r="A16" s="48"/>
      <c r="B16" s="44"/>
      <c r="C16" s="48"/>
      <c r="D16" s="44"/>
      <c r="E16" s="44"/>
      <c r="F16" s="10" t="s">
        <v>2</v>
      </c>
      <c r="G16" s="6" t="s">
        <v>4</v>
      </c>
      <c r="H16" s="6" t="s">
        <v>3</v>
      </c>
      <c r="I16" s="44"/>
      <c r="J16" s="47"/>
      <c r="K16" s="46"/>
      <c r="L16" s="1"/>
      <c r="M16" s="1"/>
      <c r="N16" s="1"/>
      <c r="O16" s="1"/>
      <c r="P16" s="1"/>
      <c r="Q16" s="1"/>
      <c r="R16" s="1"/>
      <c r="S16" s="1"/>
      <c r="T16" s="1"/>
    </row>
    <row r="17" spans="1:11" ht="18.95" customHeight="1">
      <c r="A17" s="7">
        <v>1</v>
      </c>
      <c r="B17" s="7">
        <v>1</v>
      </c>
      <c r="C17" s="7">
        <v>2</v>
      </c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/>
      <c r="K17" s="7">
        <v>9</v>
      </c>
    </row>
    <row r="18" spans="1:11" ht="31.5">
      <c r="A18" s="8">
        <v>1</v>
      </c>
      <c r="B18" s="9" t="s">
        <v>31</v>
      </c>
      <c r="C18" s="14" t="s">
        <v>22</v>
      </c>
      <c r="D18" s="8" t="s">
        <v>14</v>
      </c>
      <c r="E18" s="8">
        <v>75</v>
      </c>
      <c r="F18" s="30">
        <v>1000</v>
      </c>
      <c r="G18" s="30">
        <v>20</v>
      </c>
      <c r="H18" s="30">
        <v>8</v>
      </c>
      <c r="I18" s="31">
        <f>F18/E18</f>
        <v>13.333333333333334</v>
      </c>
      <c r="J18" s="30">
        <v>75</v>
      </c>
      <c r="K18" s="33">
        <v>4.5999999999999996</v>
      </c>
    </row>
    <row r="19" spans="1:11" ht="63">
      <c r="A19" s="8">
        <v>2</v>
      </c>
      <c r="B19" s="9" t="s">
        <v>32</v>
      </c>
      <c r="C19" s="14" t="s">
        <v>23</v>
      </c>
      <c r="D19" s="8" t="s">
        <v>14</v>
      </c>
      <c r="E19" s="8">
        <v>75</v>
      </c>
      <c r="F19" s="30">
        <v>690</v>
      </c>
      <c r="G19" s="30">
        <v>12</v>
      </c>
      <c r="H19" s="30">
        <v>6</v>
      </c>
      <c r="I19" s="31">
        <f t="shared" ref="I19:I23" si="1">F19/E19</f>
        <v>9.1999999999999993</v>
      </c>
      <c r="J19" s="30">
        <v>75</v>
      </c>
      <c r="K19" s="33">
        <v>4.4000000000000004</v>
      </c>
    </row>
    <row r="20" spans="1:11" s="3" customFormat="1" ht="31.5">
      <c r="A20" s="8">
        <v>3</v>
      </c>
      <c r="B20" s="9" t="s">
        <v>33</v>
      </c>
      <c r="C20" s="14" t="s">
        <v>24</v>
      </c>
      <c r="D20" s="8" t="s">
        <v>14</v>
      </c>
      <c r="E20" s="8">
        <v>25</v>
      </c>
      <c r="F20" s="30">
        <v>55</v>
      </c>
      <c r="G20" s="30">
        <v>1</v>
      </c>
      <c r="H20" s="30">
        <v>0</v>
      </c>
      <c r="I20" s="31">
        <f t="shared" si="1"/>
        <v>2.2000000000000002</v>
      </c>
      <c r="J20" s="30">
        <v>25</v>
      </c>
      <c r="K20" s="33">
        <v>4</v>
      </c>
    </row>
    <row r="21" spans="1:11" s="3" customFormat="1" ht="18.95" customHeight="1">
      <c r="A21" s="8">
        <v>4</v>
      </c>
      <c r="B21" s="9" t="s">
        <v>25</v>
      </c>
      <c r="C21" s="14" t="s">
        <v>26</v>
      </c>
      <c r="D21" s="8" t="s">
        <v>14</v>
      </c>
      <c r="E21" s="8">
        <v>50</v>
      </c>
      <c r="F21" s="30">
        <v>396</v>
      </c>
      <c r="G21" s="30">
        <v>10</v>
      </c>
      <c r="H21" s="30">
        <v>3</v>
      </c>
      <c r="I21" s="31">
        <f t="shared" si="1"/>
        <v>7.92</v>
      </c>
      <c r="J21" s="30">
        <v>50</v>
      </c>
      <c r="K21" s="33">
        <v>4.3</v>
      </c>
    </row>
    <row r="22" spans="1:11" ht="31.5">
      <c r="A22" s="15">
        <v>5</v>
      </c>
      <c r="B22" s="9" t="s">
        <v>33</v>
      </c>
      <c r="C22" s="14" t="s">
        <v>24</v>
      </c>
      <c r="D22" s="15" t="s">
        <v>40</v>
      </c>
      <c r="E22" s="16">
        <v>20</v>
      </c>
      <c r="F22" s="35">
        <v>14</v>
      </c>
      <c r="G22" s="35">
        <v>0</v>
      </c>
      <c r="H22" s="35">
        <v>0</v>
      </c>
      <c r="I22" s="36">
        <f t="shared" si="1"/>
        <v>0.7</v>
      </c>
      <c r="J22" s="36">
        <v>19</v>
      </c>
      <c r="K22" s="35">
        <v>3.8</v>
      </c>
    </row>
    <row r="23" spans="1:11" ht="18" customHeight="1">
      <c r="A23" s="15">
        <v>6</v>
      </c>
      <c r="B23" s="9" t="s">
        <v>25</v>
      </c>
      <c r="C23" s="14" t="s">
        <v>26</v>
      </c>
      <c r="D23" s="15" t="s">
        <v>40</v>
      </c>
      <c r="E23" s="16">
        <v>20</v>
      </c>
      <c r="F23" s="35">
        <v>62</v>
      </c>
      <c r="G23" s="36">
        <v>0</v>
      </c>
      <c r="H23" s="36">
        <v>0</v>
      </c>
      <c r="I23" s="36">
        <f t="shared" si="1"/>
        <v>3.1</v>
      </c>
      <c r="J23" s="36">
        <v>20</v>
      </c>
      <c r="K23" s="35">
        <v>3.9</v>
      </c>
    </row>
    <row r="24" spans="1:11">
      <c r="F24" s="29"/>
    </row>
    <row r="25" spans="1:11" ht="36" customHeight="1">
      <c r="A25" s="4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s="2" customFormat="1" ht="35.25" customHeight="1">
      <c r="A26" s="49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s="3" customFormat="1" ht="31.5" customHeight="1">
      <c r="A27" s="50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8.95" customHeigh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8.95" customHeight="1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8.95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s="3" customFormat="1" ht="18.95" customHeigh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s="3" customFormat="1" ht="18.9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20">
    <mergeCell ref="F4:H4"/>
    <mergeCell ref="A26:A27"/>
    <mergeCell ref="A15:A16"/>
    <mergeCell ref="A4:A5"/>
    <mergeCell ref="B2:K2"/>
    <mergeCell ref="K4:K5"/>
    <mergeCell ref="F15:H15"/>
    <mergeCell ref="I15:I16"/>
    <mergeCell ref="K15:K16"/>
    <mergeCell ref="J4:J5"/>
    <mergeCell ref="J15:J16"/>
    <mergeCell ref="B15:B16"/>
    <mergeCell ref="C15:C16"/>
    <mergeCell ref="D15:D16"/>
    <mergeCell ref="E15:E16"/>
    <mergeCell ref="C4:C5"/>
    <mergeCell ref="D4:D5"/>
    <mergeCell ref="E4:E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opLeftCell="C10" workbookViewId="0">
      <selection activeCell="L25" sqref="L25"/>
    </sheetView>
  </sheetViews>
  <sheetFormatPr defaultRowHeight="15"/>
  <cols>
    <col min="1" max="1" width="5.85546875" customWidth="1"/>
    <col min="2" max="2" width="16.42578125" customWidth="1"/>
    <col min="3" max="3" width="23.5703125" customWidth="1"/>
    <col min="4" max="5" width="14.140625" customWidth="1"/>
    <col min="6" max="6" width="11.140625" customWidth="1"/>
    <col min="7" max="7" width="11.7109375" customWidth="1"/>
    <col min="8" max="8" width="13.85546875" customWidth="1"/>
    <col min="9" max="10" width="13.42578125" customWidth="1"/>
    <col min="11" max="11" width="21.28515625" customWidth="1"/>
    <col min="12" max="12" width="24" customWidth="1"/>
  </cols>
  <sheetData>
    <row r="1" spans="1:11" s="1" customFormat="1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18.75">
      <c r="A2" s="37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" customFormat="1" ht="47.25" customHeight="1">
      <c r="A3" s="52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2" customFormat="1" ht="35.25" customHeight="1">
      <c r="A4" s="51" t="s">
        <v>0</v>
      </c>
      <c r="B4" s="43" t="s">
        <v>11</v>
      </c>
      <c r="C4" s="43" t="s">
        <v>8</v>
      </c>
      <c r="D4" s="43" t="s">
        <v>5</v>
      </c>
      <c r="E4" s="43" t="s">
        <v>1</v>
      </c>
      <c r="F4" s="40" t="s">
        <v>6</v>
      </c>
      <c r="G4" s="41"/>
      <c r="H4" s="42"/>
      <c r="I4" s="43" t="s">
        <v>7</v>
      </c>
      <c r="J4" s="43" t="s">
        <v>45</v>
      </c>
      <c r="K4" s="53" t="s">
        <v>12</v>
      </c>
    </row>
    <row r="5" spans="1:11" s="3" customFormat="1" ht="85.5" customHeight="1">
      <c r="A5" s="48"/>
      <c r="B5" s="44"/>
      <c r="C5" s="48"/>
      <c r="D5" s="44"/>
      <c r="E5" s="44"/>
      <c r="F5" s="10" t="s">
        <v>2</v>
      </c>
      <c r="G5" s="6" t="s">
        <v>4</v>
      </c>
      <c r="H5" s="6" t="s">
        <v>3</v>
      </c>
      <c r="I5" s="44"/>
      <c r="J5" s="47"/>
      <c r="K5" s="54"/>
    </row>
    <row r="6" spans="1:11" s="1" customFormat="1" ht="18.95" customHeight="1">
      <c r="A6" s="7">
        <v>1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/>
      <c r="K6" s="7">
        <v>10</v>
      </c>
    </row>
    <row r="7" spans="1:11" s="1" customFormat="1" ht="47.25">
      <c r="A7" s="8">
        <v>1</v>
      </c>
      <c r="B7" s="9" t="s">
        <v>27</v>
      </c>
      <c r="C7" s="14" t="s">
        <v>13</v>
      </c>
      <c r="D7" s="8" t="s">
        <v>14</v>
      </c>
      <c r="E7" s="8">
        <v>5</v>
      </c>
      <c r="F7" s="30">
        <v>107</v>
      </c>
      <c r="G7" s="30">
        <v>1</v>
      </c>
      <c r="H7" s="30">
        <v>0</v>
      </c>
      <c r="I7" s="31">
        <f>F7/E7</f>
        <v>21.4</v>
      </c>
      <c r="J7" s="55">
        <v>7</v>
      </c>
      <c r="K7" s="33">
        <v>3.8</v>
      </c>
    </row>
    <row r="8" spans="1:11" s="1" customFormat="1" ht="78.75">
      <c r="A8" s="8">
        <v>2</v>
      </c>
      <c r="B8" s="9" t="s">
        <v>28</v>
      </c>
      <c r="C8" s="14" t="s">
        <v>15</v>
      </c>
      <c r="D8" s="8" t="s">
        <v>14</v>
      </c>
      <c r="E8" s="8">
        <v>5</v>
      </c>
      <c r="F8" s="30">
        <v>36</v>
      </c>
      <c r="G8" s="30">
        <v>2</v>
      </c>
      <c r="H8" s="30">
        <v>0</v>
      </c>
      <c r="I8" s="31">
        <f t="shared" ref="I8:I13" si="0">F8/E8</f>
        <v>7.2</v>
      </c>
      <c r="J8" s="55">
        <v>7</v>
      </c>
      <c r="K8" s="33">
        <v>3.6</v>
      </c>
    </row>
    <row r="9" spans="1:11" s="3" customFormat="1" ht="47.25">
      <c r="A9" s="8">
        <v>3</v>
      </c>
      <c r="B9" s="9" t="s">
        <v>29</v>
      </c>
      <c r="C9" s="14" t="s">
        <v>16</v>
      </c>
      <c r="D9" s="8" t="s">
        <v>14</v>
      </c>
      <c r="E9" s="8">
        <v>10</v>
      </c>
      <c r="F9" s="30">
        <v>79</v>
      </c>
      <c r="G9" s="30">
        <v>0</v>
      </c>
      <c r="H9" s="30">
        <v>1</v>
      </c>
      <c r="I9" s="31">
        <f t="shared" si="0"/>
        <v>7.9</v>
      </c>
      <c r="J9" s="55">
        <v>14</v>
      </c>
      <c r="K9" s="33">
        <v>3.8</v>
      </c>
    </row>
    <row r="10" spans="1:11" s="3" customFormat="1" ht="47.25">
      <c r="A10" s="8">
        <v>4</v>
      </c>
      <c r="B10" s="9" t="s">
        <v>17</v>
      </c>
      <c r="C10" s="14" t="s">
        <v>18</v>
      </c>
      <c r="D10" s="8" t="s">
        <v>14</v>
      </c>
      <c r="E10" s="8">
        <v>40</v>
      </c>
      <c r="F10" s="30">
        <v>131</v>
      </c>
      <c r="G10" s="30">
        <v>3</v>
      </c>
      <c r="H10" s="30">
        <v>3</v>
      </c>
      <c r="I10" s="31">
        <f t="shared" si="0"/>
        <v>3.2749999999999999</v>
      </c>
      <c r="J10" s="55">
        <v>46</v>
      </c>
      <c r="K10" s="33">
        <v>3.6</v>
      </c>
    </row>
    <row r="11" spans="1:11" s="3" customFormat="1" ht="31.5">
      <c r="A11" s="15">
        <v>5</v>
      </c>
      <c r="B11" s="9" t="s">
        <v>30</v>
      </c>
      <c r="C11" s="22" t="s">
        <v>19</v>
      </c>
      <c r="D11" s="15" t="s">
        <v>14</v>
      </c>
      <c r="E11" s="15">
        <v>5</v>
      </c>
      <c r="F11" s="30">
        <v>30</v>
      </c>
      <c r="G11" s="30">
        <v>1</v>
      </c>
      <c r="H11" s="30">
        <v>1</v>
      </c>
      <c r="I11" s="31">
        <f t="shared" si="0"/>
        <v>6</v>
      </c>
      <c r="J11" s="55">
        <v>7</v>
      </c>
      <c r="K11" s="33">
        <v>3.7</v>
      </c>
    </row>
    <row r="12" spans="1:11" s="3" customFormat="1" ht="15.75">
      <c r="A12" s="15">
        <v>6</v>
      </c>
      <c r="B12" s="9" t="s">
        <v>34</v>
      </c>
      <c r="C12" s="14" t="s">
        <v>36</v>
      </c>
      <c r="D12" s="15" t="s">
        <v>14</v>
      </c>
      <c r="E12" s="15">
        <v>30</v>
      </c>
      <c r="F12" s="30">
        <v>86</v>
      </c>
      <c r="G12" s="30">
        <v>4</v>
      </c>
      <c r="H12" s="30">
        <v>1</v>
      </c>
      <c r="I12" s="31">
        <f t="shared" si="0"/>
        <v>2.8666666666666667</v>
      </c>
      <c r="J12" s="55" t="s">
        <v>47</v>
      </c>
      <c r="K12" s="33">
        <v>3.6</v>
      </c>
    </row>
    <row r="13" spans="1:11" ht="15.75">
      <c r="A13" s="15">
        <v>7</v>
      </c>
      <c r="B13" s="9" t="s">
        <v>35</v>
      </c>
      <c r="C13" s="17" t="s">
        <v>37</v>
      </c>
      <c r="D13" s="7" t="s">
        <v>14</v>
      </c>
      <c r="E13" s="15">
        <v>30</v>
      </c>
      <c r="F13" s="30">
        <v>251</v>
      </c>
      <c r="G13" s="30">
        <v>3</v>
      </c>
      <c r="H13" s="30">
        <v>1</v>
      </c>
      <c r="I13" s="31">
        <f t="shared" si="0"/>
        <v>8.3666666666666671</v>
      </c>
      <c r="J13" s="55">
        <v>32</v>
      </c>
      <c r="K13" s="33">
        <v>4.2</v>
      </c>
    </row>
    <row r="15" spans="1:11" ht="30.75" customHeight="1">
      <c r="A15" s="52" t="s">
        <v>42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s="2" customFormat="1" ht="35.25" customHeight="1">
      <c r="A16" s="51" t="s">
        <v>0</v>
      </c>
      <c r="B16" s="43" t="s">
        <v>10</v>
      </c>
      <c r="C16" s="43" t="s">
        <v>9</v>
      </c>
      <c r="D16" s="43" t="s">
        <v>5</v>
      </c>
      <c r="E16" s="43" t="s">
        <v>1</v>
      </c>
      <c r="F16" s="40" t="s">
        <v>6</v>
      </c>
      <c r="G16" s="41"/>
      <c r="H16" s="42"/>
      <c r="I16" s="43" t="s">
        <v>7</v>
      </c>
      <c r="J16" s="43" t="s">
        <v>45</v>
      </c>
      <c r="K16" s="53" t="s">
        <v>12</v>
      </c>
    </row>
    <row r="17" spans="1:12" s="3" customFormat="1" ht="77.25" customHeight="1">
      <c r="A17" s="48"/>
      <c r="B17" s="44"/>
      <c r="C17" s="48"/>
      <c r="D17" s="44"/>
      <c r="E17" s="44"/>
      <c r="F17" s="10" t="s">
        <v>2</v>
      </c>
      <c r="G17" s="6" t="s">
        <v>4</v>
      </c>
      <c r="H17" s="6" t="s">
        <v>3</v>
      </c>
      <c r="I17" s="44"/>
      <c r="J17" s="47"/>
      <c r="K17" s="54"/>
    </row>
    <row r="18" spans="1:12" s="1" customFormat="1" ht="18.95" customHeight="1">
      <c r="A18" s="7">
        <v>1</v>
      </c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/>
      <c r="K18" s="12">
        <v>10</v>
      </c>
    </row>
    <row r="19" spans="1:12" s="1" customFormat="1" ht="47.25">
      <c r="A19" s="8">
        <v>1</v>
      </c>
      <c r="B19" s="9" t="s">
        <v>31</v>
      </c>
      <c r="C19" s="14" t="s">
        <v>22</v>
      </c>
      <c r="D19" s="8" t="s">
        <v>14</v>
      </c>
      <c r="E19" s="8">
        <v>15</v>
      </c>
      <c r="F19" s="30">
        <v>273</v>
      </c>
      <c r="G19" s="30">
        <v>3</v>
      </c>
      <c r="H19" s="30">
        <v>3</v>
      </c>
      <c r="I19" s="31">
        <f>F19/E19</f>
        <v>18.2</v>
      </c>
      <c r="J19" s="55">
        <v>21</v>
      </c>
      <c r="K19" s="33">
        <v>4.0999999999999996</v>
      </c>
    </row>
    <row r="20" spans="1:12" s="1" customFormat="1" ht="78.75">
      <c r="A20" s="8">
        <v>2</v>
      </c>
      <c r="B20" s="9" t="s">
        <v>32</v>
      </c>
      <c r="C20" s="14" t="s">
        <v>23</v>
      </c>
      <c r="D20" s="15" t="s">
        <v>14</v>
      </c>
      <c r="E20" s="8">
        <v>15</v>
      </c>
      <c r="F20" s="30">
        <v>152</v>
      </c>
      <c r="G20" s="30">
        <v>2</v>
      </c>
      <c r="H20" s="30">
        <v>1</v>
      </c>
      <c r="I20" s="31">
        <f t="shared" ref="I20:I25" si="1">F20/E20</f>
        <v>10.133333333333333</v>
      </c>
      <c r="J20" s="55">
        <v>21</v>
      </c>
      <c r="K20" s="33">
        <v>3.9</v>
      </c>
    </row>
    <row r="21" spans="1:12" s="3" customFormat="1" ht="31.5">
      <c r="A21" s="8">
        <v>3</v>
      </c>
      <c r="B21" s="9" t="s">
        <v>33</v>
      </c>
      <c r="C21" s="14" t="s">
        <v>24</v>
      </c>
      <c r="D21" s="15" t="s">
        <v>14</v>
      </c>
      <c r="E21" s="8">
        <v>5</v>
      </c>
      <c r="F21" s="30">
        <v>11</v>
      </c>
      <c r="G21" s="30">
        <v>1</v>
      </c>
      <c r="H21" s="30">
        <v>0</v>
      </c>
      <c r="I21" s="31">
        <f t="shared" si="1"/>
        <v>2.2000000000000002</v>
      </c>
      <c r="J21" s="55">
        <v>7</v>
      </c>
      <c r="K21" s="33">
        <v>3.4</v>
      </c>
    </row>
    <row r="22" spans="1:12" s="3" customFormat="1" ht="31.5">
      <c r="A22" s="8">
        <v>4</v>
      </c>
      <c r="B22" s="9" t="s">
        <v>25</v>
      </c>
      <c r="C22" s="14" t="s">
        <v>26</v>
      </c>
      <c r="D22" s="15" t="s">
        <v>14</v>
      </c>
      <c r="E22" s="8">
        <v>10</v>
      </c>
      <c r="F22" s="30">
        <v>77</v>
      </c>
      <c r="G22" s="30">
        <v>1</v>
      </c>
      <c r="H22" s="30">
        <v>0</v>
      </c>
      <c r="I22" s="31">
        <f t="shared" si="1"/>
        <v>7.7</v>
      </c>
      <c r="J22" s="55" t="s">
        <v>48</v>
      </c>
      <c r="K22" s="33">
        <v>3.7</v>
      </c>
    </row>
    <row r="23" spans="1:12" ht="15.75">
      <c r="A23" s="15">
        <v>5</v>
      </c>
      <c r="B23" s="9" t="s">
        <v>38</v>
      </c>
      <c r="C23" s="7" t="s">
        <v>39</v>
      </c>
      <c r="D23" s="15" t="s">
        <v>14</v>
      </c>
      <c r="E23" s="15">
        <v>30</v>
      </c>
      <c r="F23" s="30">
        <v>139</v>
      </c>
      <c r="G23" s="30">
        <v>1</v>
      </c>
      <c r="H23" s="30">
        <v>1</v>
      </c>
      <c r="I23" s="31">
        <f t="shared" si="1"/>
        <v>4.6333333333333337</v>
      </c>
      <c r="J23" s="55">
        <v>32</v>
      </c>
      <c r="K23" s="33">
        <v>4</v>
      </c>
    </row>
    <row r="24" spans="1:12" ht="31.5">
      <c r="A24" s="15">
        <v>6</v>
      </c>
      <c r="B24" s="9" t="s">
        <v>33</v>
      </c>
      <c r="C24" s="14" t="s">
        <v>24</v>
      </c>
      <c r="D24" s="15" t="s">
        <v>40</v>
      </c>
      <c r="E24" s="15">
        <v>10</v>
      </c>
      <c r="F24" s="30">
        <v>3</v>
      </c>
      <c r="G24" s="30">
        <v>0</v>
      </c>
      <c r="H24" s="30">
        <v>0</v>
      </c>
      <c r="I24" s="31">
        <f t="shared" si="1"/>
        <v>0.3</v>
      </c>
      <c r="J24" s="55">
        <v>0</v>
      </c>
      <c r="K24" s="33">
        <v>0</v>
      </c>
    </row>
    <row r="25" spans="1:12" ht="31.5">
      <c r="A25" s="21">
        <v>7</v>
      </c>
      <c r="B25" s="9" t="s">
        <v>25</v>
      </c>
      <c r="C25" s="20" t="s">
        <v>26</v>
      </c>
      <c r="D25" s="21" t="s">
        <v>40</v>
      </c>
      <c r="E25" s="21">
        <v>10</v>
      </c>
      <c r="F25" s="30">
        <v>22</v>
      </c>
      <c r="G25" s="30">
        <v>0</v>
      </c>
      <c r="H25" s="30">
        <v>0</v>
      </c>
      <c r="I25" s="31">
        <f t="shared" si="1"/>
        <v>2.2000000000000002</v>
      </c>
      <c r="J25" s="55" t="s">
        <v>49</v>
      </c>
      <c r="K25" s="33" t="s">
        <v>50</v>
      </c>
    </row>
    <row r="26" spans="1:12" s="1" customFormat="1" ht="43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s="2" customFormat="1" ht="35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s="3" customFormat="1" ht="81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s="1" customFormat="1" ht="18.9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s="1" customFormat="1" ht="18.9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s="1" customFormat="1" ht="18.9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s="3" customFormat="1" ht="18.9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s="3" customFormat="1" ht="18.9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</sheetData>
  <mergeCells count="21">
    <mergeCell ref="F16:H16"/>
    <mergeCell ref="I16:I17"/>
    <mergeCell ref="A16:A17"/>
    <mergeCell ref="B16:B17"/>
    <mergeCell ref="C16:C17"/>
    <mergeCell ref="J4:J5"/>
    <mergeCell ref="J16:J17"/>
    <mergeCell ref="A2:K2"/>
    <mergeCell ref="A15:K15"/>
    <mergeCell ref="A3:K3"/>
    <mergeCell ref="I4:I5"/>
    <mergeCell ref="K4:K5"/>
    <mergeCell ref="A4:A5"/>
    <mergeCell ref="B4:B5"/>
    <mergeCell ref="C4:C5"/>
    <mergeCell ref="D4:D5"/>
    <mergeCell ref="E4:E5"/>
    <mergeCell ref="F4:H4"/>
    <mergeCell ref="D16:D17"/>
    <mergeCell ref="E16:E17"/>
    <mergeCell ref="K16:K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внебюджет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Вельможина Ольга Владимировна</dc:creator>
  <cp:lastModifiedBy>1</cp:lastModifiedBy>
  <cp:lastPrinted>2022-08-22T08:18:59Z</cp:lastPrinted>
  <dcterms:created xsi:type="dcterms:W3CDTF">2013-08-15T08:21:35Z</dcterms:created>
  <dcterms:modified xsi:type="dcterms:W3CDTF">2022-09-27T08:00:09Z</dcterms:modified>
</cp:coreProperties>
</file>